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95" yWindow="165" windowWidth="19440" windowHeight="5865" tabRatio="675"/>
  </bookViews>
  <sheets>
    <sheet name="Enero" sheetId="4" r:id="rId1"/>
  </sheets>
  <definedNames>
    <definedName name="_xlnm._FilterDatabase" localSheetId="0" hidden="1">Enero!$A$11:$L$34</definedName>
  </definedNames>
  <calcPr calcId="144525"/>
</workbook>
</file>

<file path=xl/calcChain.xml><?xml version="1.0" encoding="utf-8"?>
<calcChain xmlns="http://schemas.openxmlformats.org/spreadsheetml/2006/main">
  <c r="L15" i="4" l="1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14" i="4"/>
  <c r="K34" i="4"/>
  <c r="F34" i="4" l="1"/>
  <c r="C34" i="4"/>
  <c r="J34" i="4"/>
  <c r="I34" i="4"/>
  <c r="H34" i="4"/>
  <c r="G34" i="4"/>
  <c r="E34" i="4"/>
  <c r="D34" i="4"/>
  <c r="L34" i="4" l="1"/>
</calcChain>
</file>

<file path=xl/sharedStrings.xml><?xml version="1.0" encoding="utf-8"?>
<sst xmlns="http://schemas.openxmlformats.org/spreadsheetml/2006/main" count="44" uniqueCount="40">
  <si>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</si>
  <si>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</si>
  <si>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</si>
  <si>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</si>
  <si>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</si>
  <si>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</si>
  <si>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</si>
  <si>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</si>
  <si>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</si>
  <si>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</si>
  <si>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</si>
  <si>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</si>
  <si>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</si>
  <si>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</si>
  <si>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</si>
  <si>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</si>
  <si>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</si>
  <si>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</si>
  <si>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</si>
  <si>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</si>
  <si>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</si>
  <si>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</si>
  <si>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</si>
  <si>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</si>
  <si>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</si>
  <si>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</si>
  <si>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</si>
  <si>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</si>
  <si>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</si>
  <si>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</si>
  <si>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</si>
  <si>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</si>
  <si>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</si>
  <si>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</si>
  <si>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</si>
  <si>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</si>
  <si>
    <t>SAN PEDRO LAGUINILLAS</t>
  </si>
  <si>
    <t>IMPUESTO SOBRE LA RENTA</t>
  </si>
  <si>
    <t>MUNICIPIO</t>
  </si>
  <si>
    <t>PARTICIPACIONES PAGADAS A LOS MUNICIPIOS POR RECAUDACION DE INGRESOS FEDERALES CORRESPONDIENTES AL MES DE ENERO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</si>
</sst>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27">
    <xf numFmtId="0" fontId="0" fillId="0" borderId="0" xfId="0"/>
    <xf numFmtId="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8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3" fontId="13" fillId="0" borderId="2" xfId="0" applyNumberFormat="1" applyFont="1" applyBorder="1"/>
    <xf numFmtId="3" fontId="12" fillId="3" borderId="2" xfId="0" applyNumberFormat="1" applyFont="1" applyFill="1" applyBorder="1"/>
    <xf numFmtId="0" fontId="13" fillId="0" borderId="2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4</xdr:row>
      <xdr:rowOff>19050</xdr:rowOff>
    </xdr:to>
    <xdr:pic>
      <xdr:nvPicPr>
        <xdr:cNvPr id="207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12344400" y="19050"/>
          <a:ext cx="272415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6</xdr:row>
      <xdr:rowOff>38100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152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3:N45"/>
  <sheetViews>
    <sheetView tabSelected="1" topLeftCell="A7" zoomScaleNormal="125" workbookViewId="0">
      <selection activeCell="A11" sqref="A11:L34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5" width="13.85546875" customWidth="1"/>
    <col min="6" max="6" width="12.7109375" customWidth="1"/>
    <col min="7" max="7" width="13.140625" customWidth="1"/>
    <col min="8" max="8" width="12.85546875" customWidth="1"/>
    <col min="9" max="9" width="12.28515625" customWidth="1"/>
    <col min="10" max="10" width="11.7109375" customWidth="1"/>
    <col min="11" max="11" width="12.5703125" customWidth="1"/>
    <col min="12" max="12" width="11.28515625" customWidth="1"/>
    <col min="14" max="14" width="13.7109375" bestFit="1" customWidth="1"/>
  </cols>
  <sheetData>
    <row r="3" spans="1:12" ht="16.5" customHeight="1" x14ac:dyDescent="0.25">
      <c r="A3" s="14" t="s">
        <v>20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5" customHeight="1" x14ac:dyDescent="0.2">
      <c r="A4" s="15" t="s">
        <v>24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15" customHeight="1" x14ac:dyDescent="0.2">
      <c r="A5" s="22" t="s">
        <v>23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ht="1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15" customHeight="1" x14ac:dyDescent="0.2"/>
    <row r="8" spans="1:12" x14ac:dyDescent="0.2">
      <c r="A8" s="21" t="s">
        <v>39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5.75" customHeight="1" x14ac:dyDescent="0.2">
      <c r="L10" s="26" t="s">
        <v>26</v>
      </c>
    </row>
    <row r="11" spans="1:12" x14ac:dyDescent="0.2">
      <c r="A11" s="8" t="s">
        <v>1</v>
      </c>
      <c r="B11" s="18" t="s">
        <v>38</v>
      </c>
      <c r="C11" s="23" t="s">
        <v>29</v>
      </c>
      <c r="D11" s="23" t="s">
        <v>30</v>
      </c>
      <c r="E11" s="23" t="s">
        <v>31</v>
      </c>
      <c r="F11" s="23" t="s">
        <v>35</v>
      </c>
      <c r="G11" s="23" t="s">
        <v>32</v>
      </c>
      <c r="H11" s="23" t="s">
        <v>28</v>
      </c>
      <c r="I11" s="23" t="s">
        <v>33</v>
      </c>
      <c r="J11" s="23" t="s">
        <v>34</v>
      </c>
      <c r="K11" s="23" t="s">
        <v>37</v>
      </c>
      <c r="L11" s="23" t="s">
        <v>0</v>
      </c>
    </row>
    <row r="12" spans="1:12" x14ac:dyDescent="0.2">
      <c r="A12" s="9" t="s">
        <v>2</v>
      </c>
      <c r="B12" s="19"/>
      <c r="C12" s="24"/>
      <c r="D12" s="24"/>
      <c r="E12" s="24"/>
      <c r="F12" s="24"/>
      <c r="G12" s="24"/>
      <c r="H12" s="24"/>
      <c r="I12" s="24"/>
      <c r="J12" s="24"/>
      <c r="K12" s="24"/>
      <c r="L12" s="24"/>
    </row>
    <row r="13" spans="1:12" x14ac:dyDescent="0.2">
      <c r="A13" s="10" t="s">
        <v>3</v>
      </c>
      <c r="B13" s="20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1:12" x14ac:dyDescent="0.2">
      <c r="A14" s="4">
        <v>1</v>
      </c>
      <c r="B14" s="13" t="s">
        <v>5</v>
      </c>
      <c r="C14" s="11">
        <v>3472760</v>
      </c>
      <c r="D14" s="11">
        <v>1349230.7</v>
      </c>
      <c r="E14" s="11">
        <v>86039.45</v>
      </c>
      <c r="F14" s="11">
        <v>0</v>
      </c>
      <c r="G14" s="11">
        <v>40832.93</v>
      </c>
      <c r="H14" s="11">
        <v>151512.25</v>
      </c>
      <c r="I14" s="11">
        <v>270166.90000000002</v>
      </c>
      <c r="J14" s="11">
        <v>151342.79</v>
      </c>
      <c r="K14" s="11">
        <v>1112939</v>
      </c>
      <c r="L14" s="11">
        <f>SUM(C14:K14)</f>
        <v>6634824.0200000005</v>
      </c>
    </row>
    <row r="15" spans="1:12" x14ac:dyDescent="0.2">
      <c r="A15" s="4">
        <v>2</v>
      </c>
      <c r="B15" s="13" t="s">
        <v>6</v>
      </c>
      <c r="C15" s="11">
        <v>2430685.9900000002</v>
      </c>
      <c r="D15" s="11">
        <v>902196.78</v>
      </c>
      <c r="E15" s="11">
        <v>112641.71</v>
      </c>
      <c r="F15" s="11">
        <v>0</v>
      </c>
      <c r="G15" s="11">
        <v>32063.83</v>
      </c>
      <c r="H15" s="11">
        <v>58413.99</v>
      </c>
      <c r="I15" s="11">
        <v>143196.63</v>
      </c>
      <c r="J15" s="11">
        <v>62131.89</v>
      </c>
      <c r="K15" s="11">
        <v>0</v>
      </c>
      <c r="L15" s="11">
        <f t="shared" ref="L15:L33" si="0">SUM(C15:K15)</f>
        <v>3741330.8200000008</v>
      </c>
    </row>
    <row r="16" spans="1:12" x14ac:dyDescent="0.2">
      <c r="A16" s="4">
        <v>3</v>
      </c>
      <c r="B16" s="13" t="s">
        <v>21</v>
      </c>
      <c r="C16" s="11">
        <v>2305437.1800000002</v>
      </c>
      <c r="D16" s="11">
        <v>847478.06</v>
      </c>
      <c r="E16" s="11">
        <v>117557.35</v>
      </c>
      <c r="F16" s="11">
        <v>0</v>
      </c>
      <c r="G16" s="11">
        <v>31107.1</v>
      </c>
      <c r="H16" s="11">
        <v>42619.380000000005</v>
      </c>
      <c r="I16" s="11">
        <v>133665.17000000001</v>
      </c>
      <c r="J16" s="11">
        <v>45507.6</v>
      </c>
      <c r="K16" s="11">
        <v>0</v>
      </c>
      <c r="L16" s="11">
        <f t="shared" si="0"/>
        <v>3523371.8400000003</v>
      </c>
    </row>
    <row r="17" spans="1:14" x14ac:dyDescent="0.2">
      <c r="A17" s="4">
        <v>4</v>
      </c>
      <c r="B17" s="13" t="s">
        <v>22</v>
      </c>
      <c r="C17" s="11">
        <v>3636333.32</v>
      </c>
      <c r="D17" s="11">
        <v>1601265.54</v>
      </c>
      <c r="E17" s="11">
        <v>102521.29</v>
      </c>
      <c r="F17" s="11">
        <v>1039.43</v>
      </c>
      <c r="G17" s="11">
        <v>96342.31</v>
      </c>
      <c r="H17" s="11">
        <v>988560.06</v>
      </c>
      <c r="I17" s="11">
        <v>565910.47</v>
      </c>
      <c r="J17" s="11">
        <v>407670.03</v>
      </c>
      <c r="K17" s="11">
        <v>79517</v>
      </c>
      <c r="L17" s="11">
        <f t="shared" si="0"/>
        <v>7479159.4499999993</v>
      </c>
    </row>
    <row r="18" spans="1:14" x14ac:dyDescent="0.2">
      <c r="A18" s="4">
        <v>5</v>
      </c>
      <c r="B18" s="13" t="s">
        <v>7</v>
      </c>
      <c r="C18" s="11">
        <v>4593670.37</v>
      </c>
      <c r="D18" s="11">
        <v>1817006.2</v>
      </c>
      <c r="E18" s="11">
        <v>73461.2</v>
      </c>
      <c r="F18" s="11">
        <v>0</v>
      </c>
      <c r="G18" s="11">
        <v>62124.850000000006</v>
      </c>
      <c r="H18" s="11">
        <v>333227.66000000003</v>
      </c>
      <c r="I18" s="11">
        <v>434284.82</v>
      </c>
      <c r="J18" s="11">
        <v>279551.8</v>
      </c>
      <c r="K18" s="11">
        <v>0</v>
      </c>
      <c r="L18" s="11">
        <f t="shared" si="0"/>
        <v>7593326.9000000004</v>
      </c>
    </row>
    <row r="19" spans="1:14" x14ac:dyDescent="0.2">
      <c r="A19" s="4">
        <v>6</v>
      </c>
      <c r="B19" s="13" t="s">
        <v>17</v>
      </c>
      <c r="C19" s="11">
        <v>1756069.44</v>
      </c>
      <c r="D19" s="11">
        <v>574412.43999999994</v>
      </c>
      <c r="E19" s="11">
        <v>166569.13</v>
      </c>
      <c r="F19" s="11">
        <v>0</v>
      </c>
      <c r="G19" s="11">
        <v>38711.56</v>
      </c>
      <c r="H19" s="11">
        <v>122514.92</v>
      </c>
      <c r="I19" s="11">
        <v>467455.9</v>
      </c>
      <c r="J19" s="11">
        <v>135898.17000000001</v>
      </c>
      <c r="K19" s="11">
        <v>546983</v>
      </c>
      <c r="L19" s="11">
        <f t="shared" si="0"/>
        <v>3808614.5599999996</v>
      </c>
    </row>
    <row r="20" spans="1:14" x14ac:dyDescent="0.2">
      <c r="A20" s="4">
        <v>7</v>
      </c>
      <c r="B20" s="13" t="s">
        <v>18</v>
      </c>
      <c r="C20" s="11">
        <v>1612295.57</v>
      </c>
      <c r="D20" s="11">
        <v>557591.22</v>
      </c>
      <c r="E20" s="11">
        <v>163966.74</v>
      </c>
      <c r="F20" s="11">
        <v>0</v>
      </c>
      <c r="G20" s="11">
        <v>27190.940000000002</v>
      </c>
      <c r="H20" s="11">
        <v>42282.62</v>
      </c>
      <c r="I20" s="11">
        <v>172474.59</v>
      </c>
      <c r="J20" s="11">
        <v>46350.47</v>
      </c>
      <c r="K20" s="11">
        <v>0</v>
      </c>
      <c r="L20" s="11">
        <f t="shared" si="0"/>
        <v>2622152.1500000004</v>
      </c>
    </row>
    <row r="21" spans="1:14" x14ac:dyDescent="0.2">
      <c r="A21" s="4">
        <v>8</v>
      </c>
      <c r="B21" s="13" t="s">
        <v>8</v>
      </c>
      <c r="C21" s="11">
        <v>3022216.45</v>
      </c>
      <c r="D21" s="11">
        <v>1173799.56</v>
      </c>
      <c r="E21" s="11">
        <v>94424.94</v>
      </c>
      <c r="F21" s="11">
        <v>0</v>
      </c>
      <c r="G21" s="11">
        <v>35008.25</v>
      </c>
      <c r="H21" s="11">
        <v>113065.56</v>
      </c>
      <c r="I21" s="11">
        <v>199980.4</v>
      </c>
      <c r="J21" s="11">
        <v>112506.83</v>
      </c>
      <c r="K21" s="11">
        <v>62402</v>
      </c>
      <c r="L21" s="11">
        <f t="shared" si="0"/>
        <v>4813403.99</v>
      </c>
    </row>
    <row r="22" spans="1:14" x14ac:dyDescent="0.2">
      <c r="A22" s="4">
        <v>9</v>
      </c>
      <c r="B22" s="13" t="s">
        <v>9</v>
      </c>
      <c r="C22" s="11">
        <v>2735967</v>
      </c>
      <c r="D22" s="11">
        <v>1024264.62</v>
      </c>
      <c r="E22" s="11">
        <v>102521.29</v>
      </c>
      <c r="F22" s="11">
        <v>0</v>
      </c>
      <c r="G22" s="11">
        <v>34463.29</v>
      </c>
      <c r="H22" s="11">
        <v>65798.209999999992</v>
      </c>
      <c r="I22" s="11">
        <v>179682.75</v>
      </c>
      <c r="J22" s="11">
        <v>70969.25</v>
      </c>
      <c r="K22" s="11">
        <v>0</v>
      </c>
      <c r="L22" s="11">
        <f t="shared" si="0"/>
        <v>4213666.41</v>
      </c>
    </row>
    <row r="23" spans="1:14" x14ac:dyDescent="0.2">
      <c r="A23" s="4">
        <v>10</v>
      </c>
      <c r="B23" s="13" t="s">
        <v>16</v>
      </c>
      <c r="C23" s="11">
        <v>1729645.17</v>
      </c>
      <c r="D23" s="11">
        <v>584668.85</v>
      </c>
      <c r="E23" s="11">
        <v>158039.06</v>
      </c>
      <c r="F23" s="11">
        <v>0</v>
      </c>
      <c r="G23" s="11">
        <v>31430.38</v>
      </c>
      <c r="H23" s="11">
        <v>48531.18</v>
      </c>
      <c r="I23" s="11">
        <v>185198.13</v>
      </c>
      <c r="J23" s="11">
        <v>53683.59</v>
      </c>
      <c r="K23" s="11">
        <v>0</v>
      </c>
      <c r="L23" s="11">
        <f t="shared" si="0"/>
        <v>2791196.36</v>
      </c>
    </row>
    <row r="24" spans="1:14" x14ac:dyDescent="0.2">
      <c r="A24" s="4">
        <v>11</v>
      </c>
      <c r="B24" s="13" t="s">
        <v>10</v>
      </c>
      <c r="C24" s="11">
        <v>2894908.42</v>
      </c>
      <c r="D24" s="11">
        <v>1180191.8400000001</v>
      </c>
      <c r="E24" s="11">
        <v>101653.82</v>
      </c>
      <c r="F24" s="11">
        <v>0</v>
      </c>
      <c r="G24" s="11">
        <v>43747.23</v>
      </c>
      <c r="H24" s="11">
        <v>130798.04000000001</v>
      </c>
      <c r="I24" s="11">
        <v>340966.42</v>
      </c>
      <c r="J24" s="11">
        <v>141061.22</v>
      </c>
      <c r="K24" s="11">
        <v>179884</v>
      </c>
      <c r="L24" s="11">
        <f t="shared" si="0"/>
        <v>5013210.9899999993</v>
      </c>
    </row>
    <row r="25" spans="1:14" x14ac:dyDescent="0.2">
      <c r="A25" s="4">
        <v>12</v>
      </c>
      <c r="B25" s="13" t="s">
        <v>11</v>
      </c>
      <c r="C25" s="11">
        <v>3727208.3</v>
      </c>
      <c r="D25" s="11">
        <v>1222215</v>
      </c>
      <c r="E25" s="11">
        <v>91099.66</v>
      </c>
      <c r="F25" s="11">
        <v>0</v>
      </c>
      <c r="G25" s="11">
        <v>74169.149999999994</v>
      </c>
      <c r="H25" s="11">
        <v>85198.48000000001</v>
      </c>
      <c r="I25" s="11">
        <v>194218.84</v>
      </c>
      <c r="J25" s="11">
        <v>93187.05</v>
      </c>
      <c r="K25" s="11">
        <v>1777565</v>
      </c>
      <c r="L25" s="11">
        <f t="shared" si="0"/>
        <v>7264861.4800000004</v>
      </c>
    </row>
    <row r="26" spans="1:14" x14ac:dyDescent="0.2">
      <c r="A26" s="4">
        <v>13</v>
      </c>
      <c r="B26" s="13" t="s">
        <v>12</v>
      </c>
      <c r="C26" s="11">
        <v>4432878.2</v>
      </c>
      <c r="D26" s="11">
        <v>1723771.79</v>
      </c>
      <c r="E26" s="11">
        <v>73027.47</v>
      </c>
      <c r="F26" s="11">
        <v>2.93</v>
      </c>
      <c r="G26" s="11">
        <v>48341.600000000006</v>
      </c>
      <c r="H26" s="11">
        <v>155144.97</v>
      </c>
      <c r="I26" s="11">
        <v>249868.17</v>
      </c>
      <c r="J26" s="11">
        <v>167929.84</v>
      </c>
      <c r="K26" s="11">
        <v>0</v>
      </c>
      <c r="L26" s="11">
        <f t="shared" si="0"/>
        <v>6850964.9699999988</v>
      </c>
    </row>
    <row r="27" spans="1:14" x14ac:dyDescent="0.2">
      <c r="A27" s="4">
        <v>14</v>
      </c>
      <c r="B27" s="13" t="s">
        <v>36</v>
      </c>
      <c r="C27" s="11">
        <v>2124781.7799999998</v>
      </c>
      <c r="D27" s="11">
        <v>857874.84</v>
      </c>
      <c r="E27" s="11">
        <v>125942.85</v>
      </c>
      <c r="F27" s="11">
        <v>0</v>
      </c>
      <c r="G27" s="11">
        <v>29621.54</v>
      </c>
      <c r="H27" s="11">
        <v>28793.100000000002</v>
      </c>
      <c r="I27" s="11">
        <v>123861.38</v>
      </c>
      <c r="J27" s="11">
        <v>31092.21</v>
      </c>
      <c r="K27" s="11">
        <v>124716</v>
      </c>
      <c r="L27" s="11">
        <f t="shared" si="0"/>
        <v>3446683.6999999997</v>
      </c>
      <c r="N27" s="1"/>
    </row>
    <row r="28" spans="1:14" x14ac:dyDescent="0.2">
      <c r="A28" s="4">
        <v>15</v>
      </c>
      <c r="B28" s="13" t="s">
        <v>27</v>
      </c>
      <c r="C28" s="11">
        <v>2761625.66</v>
      </c>
      <c r="D28" s="11">
        <v>1028496.22</v>
      </c>
      <c r="E28" s="11">
        <v>102521.29</v>
      </c>
      <c r="F28" s="11">
        <v>0</v>
      </c>
      <c r="G28" s="11">
        <v>36226.71</v>
      </c>
      <c r="H28" s="11">
        <v>88311.159999999989</v>
      </c>
      <c r="I28" s="11">
        <v>176261.58</v>
      </c>
      <c r="J28" s="11">
        <v>94030.38</v>
      </c>
      <c r="K28" s="11">
        <v>1864413</v>
      </c>
      <c r="L28" s="11">
        <f t="shared" si="0"/>
        <v>6151886</v>
      </c>
      <c r="N28" s="1"/>
    </row>
    <row r="29" spans="1:14" x14ac:dyDescent="0.2">
      <c r="A29" s="4">
        <v>16</v>
      </c>
      <c r="B29" s="13" t="s">
        <v>25</v>
      </c>
      <c r="C29" s="11">
        <v>7688723.0499999998</v>
      </c>
      <c r="D29" s="11">
        <v>3482853.07</v>
      </c>
      <c r="E29" s="11">
        <v>53654.080000000002</v>
      </c>
      <c r="F29" s="11">
        <v>54.69</v>
      </c>
      <c r="G29" s="11">
        <v>72627.17</v>
      </c>
      <c r="H29" s="11">
        <v>381059.98</v>
      </c>
      <c r="I29" s="11">
        <v>592806.80000000005</v>
      </c>
      <c r="J29" s="11">
        <v>372998.26</v>
      </c>
      <c r="K29" s="11">
        <v>0</v>
      </c>
      <c r="L29" s="11">
        <f t="shared" si="0"/>
        <v>12644777.1</v>
      </c>
      <c r="N29" s="1"/>
    </row>
    <row r="30" spans="1:14" x14ac:dyDescent="0.2">
      <c r="A30" s="4">
        <v>17</v>
      </c>
      <c r="B30" s="13" t="s">
        <v>13</v>
      </c>
      <c r="C30" s="11">
        <v>3471204.64</v>
      </c>
      <c r="D30" s="11">
        <v>1316203.18</v>
      </c>
      <c r="E30" s="11">
        <v>88063.53</v>
      </c>
      <c r="F30" s="11">
        <v>0</v>
      </c>
      <c r="G30" s="11">
        <v>47284.200000000004</v>
      </c>
      <c r="H30" s="11">
        <v>161325.39000000001</v>
      </c>
      <c r="I30" s="11">
        <v>315015.09999999998</v>
      </c>
      <c r="J30" s="11">
        <v>163098.56</v>
      </c>
      <c r="K30" s="11">
        <v>0</v>
      </c>
      <c r="L30" s="11">
        <f t="shared" si="0"/>
        <v>5562194.5999999996</v>
      </c>
      <c r="N30" s="1"/>
    </row>
    <row r="31" spans="1:14" x14ac:dyDescent="0.2">
      <c r="A31" s="4">
        <v>18</v>
      </c>
      <c r="B31" s="13" t="s">
        <v>4</v>
      </c>
      <c r="C31" s="11">
        <v>34721456.049999997</v>
      </c>
      <c r="D31" s="11">
        <v>14815894.75</v>
      </c>
      <c r="E31" s="11">
        <v>34425.269999999997</v>
      </c>
      <c r="F31" s="11">
        <v>5189.63</v>
      </c>
      <c r="G31" s="11">
        <v>254883.4</v>
      </c>
      <c r="H31" s="11">
        <v>3540900.79</v>
      </c>
      <c r="I31" s="11">
        <v>2047900.69</v>
      </c>
      <c r="J31" s="11">
        <v>1498333.26</v>
      </c>
      <c r="K31" s="11">
        <v>2267512</v>
      </c>
      <c r="L31" s="11">
        <f t="shared" si="0"/>
        <v>59186495.839999996</v>
      </c>
      <c r="N31" s="1"/>
    </row>
    <row r="32" spans="1:14" x14ac:dyDescent="0.2">
      <c r="A32" s="4">
        <v>19</v>
      </c>
      <c r="B32" s="13" t="s">
        <v>14</v>
      </c>
      <c r="C32" s="11">
        <v>3487045.89</v>
      </c>
      <c r="D32" s="11">
        <v>1458297.73</v>
      </c>
      <c r="E32" s="11">
        <v>83581.63</v>
      </c>
      <c r="F32" s="11">
        <v>0</v>
      </c>
      <c r="G32" s="11">
        <v>32524.03</v>
      </c>
      <c r="H32" s="11">
        <v>117236.05</v>
      </c>
      <c r="I32" s="11">
        <v>204341.12</v>
      </c>
      <c r="J32" s="11">
        <v>124357.18</v>
      </c>
      <c r="K32" s="11">
        <v>538422</v>
      </c>
      <c r="L32" s="11">
        <f t="shared" si="0"/>
        <v>6045805.6299999999</v>
      </c>
      <c r="N32" s="1"/>
    </row>
    <row r="33" spans="1:14" x14ac:dyDescent="0.2">
      <c r="A33" s="4">
        <v>20</v>
      </c>
      <c r="B33" s="13" t="s">
        <v>15</v>
      </c>
      <c r="C33" s="11">
        <v>3195426.65</v>
      </c>
      <c r="D33" s="11">
        <v>1220761.6100000001</v>
      </c>
      <c r="E33" s="11">
        <v>95581.440000000002</v>
      </c>
      <c r="F33" s="11">
        <v>0</v>
      </c>
      <c r="G33" s="11">
        <v>50191.460000000006</v>
      </c>
      <c r="H33" s="11">
        <v>211478.52</v>
      </c>
      <c r="I33" s="11">
        <v>283120.21999999997</v>
      </c>
      <c r="J33" s="11">
        <v>191881.3</v>
      </c>
      <c r="K33" s="11">
        <v>770647</v>
      </c>
      <c r="L33" s="11">
        <f t="shared" si="0"/>
        <v>6019088.1999999993</v>
      </c>
      <c r="N33" s="1"/>
    </row>
    <row r="34" spans="1:14" x14ac:dyDescent="0.2">
      <c r="A34" s="16" t="s">
        <v>0</v>
      </c>
      <c r="B34" s="17"/>
      <c r="C34" s="12">
        <f t="shared" ref="C34:K34" si="1">SUM(C14:C33)</f>
        <v>95800339.13000001</v>
      </c>
      <c r="D34" s="12">
        <f t="shared" si="1"/>
        <v>38738473.999999993</v>
      </c>
      <c r="E34" s="12">
        <f t="shared" si="1"/>
        <v>2027293.2000000002</v>
      </c>
      <c r="F34" s="12">
        <f>SUM(F14:F33)</f>
        <v>6286.68</v>
      </c>
      <c r="G34" s="12">
        <f t="shared" si="1"/>
        <v>1118891.93</v>
      </c>
      <c r="H34" s="12">
        <f t="shared" si="1"/>
        <v>6866772.3099999996</v>
      </c>
      <c r="I34" s="12">
        <f t="shared" si="1"/>
        <v>7280376.0799999982</v>
      </c>
      <c r="J34" s="12">
        <f t="shared" si="1"/>
        <v>4243581.6800000006</v>
      </c>
      <c r="K34" s="12">
        <f t="shared" si="1"/>
        <v>9325000</v>
      </c>
      <c r="L34" s="12">
        <f t="shared" ref="L34" si="2">SUM(L14:L33)</f>
        <v>165407015.00999996</v>
      </c>
      <c r="N34" s="1"/>
    </row>
    <row r="35" spans="1:14" x14ac:dyDescent="0.2">
      <c r="C35" s="1"/>
      <c r="G35" s="1"/>
      <c r="N35" s="1"/>
    </row>
    <row r="37" spans="1:14" x14ac:dyDescent="0.2">
      <c r="B37" s="5" t="s">
        <v>19</v>
      </c>
      <c r="C37" s="6"/>
      <c r="G37" s="6"/>
      <c r="H37" s="7"/>
      <c r="I37" s="7"/>
      <c r="J37" s="7"/>
      <c r="K37" s="7"/>
    </row>
    <row r="38" spans="1:14" x14ac:dyDescent="0.2">
      <c r="B38" s="5" t="s">
        <v>19</v>
      </c>
      <c r="C38" s="6"/>
      <c r="G38" s="6"/>
      <c r="H38" s="7"/>
      <c r="I38" s="7"/>
      <c r="J38" s="7"/>
      <c r="K38" s="7"/>
    </row>
    <row r="39" spans="1:14" x14ac:dyDescent="0.2">
      <c r="B39" s="5" t="s">
        <v>19</v>
      </c>
      <c r="C39" s="6"/>
      <c r="G39" s="6"/>
      <c r="H39" s="7"/>
      <c r="I39" s="7"/>
      <c r="J39" s="7"/>
      <c r="K39" s="7"/>
    </row>
    <row r="40" spans="1:14" x14ac:dyDescent="0.2">
      <c r="B40" s="5" t="s">
        <v>19</v>
      </c>
      <c r="C40" s="6"/>
      <c r="G40" s="6"/>
      <c r="H40" s="7"/>
      <c r="I40" s="7"/>
      <c r="J40" s="7"/>
      <c r="K40" s="7"/>
    </row>
    <row r="41" spans="1:14" x14ac:dyDescent="0.2">
      <c r="C41" s="6"/>
      <c r="G41" s="7"/>
      <c r="H41" s="7"/>
    </row>
    <row r="42" spans="1:14" x14ac:dyDescent="0.2">
      <c r="C42" s="6"/>
      <c r="G42" s="7"/>
      <c r="H42" s="7"/>
    </row>
    <row r="43" spans="1:14" x14ac:dyDescent="0.2">
      <c r="C43" s="6"/>
      <c r="G43" s="7"/>
      <c r="H43" s="7"/>
    </row>
    <row r="44" spans="1:14" x14ac:dyDescent="0.2">
      <c r="C44" s="6"/>
    </row>
    <row r="45" spans="1:14" x14ac:dyDescent="0.2">
      <c r="C45" s="6"/>
    </row>
  </sheetData>
  <mergeCells count="16">
    <mergeCell ref="A3:L3"/>
    <mergeCell ref="A4:L4"/>
    <mergeCell ref="A34:B34"/>
    <mergeCell ref="B11:B13"/>
    <mergeCell ref="A8:L8"/>
    <mergeCell ref="A5:L5"/>
    <mergeCell ref="J11:J13"/>
    <mergeCell ref="L11:L13"/>
    <mergeCell ref="C11:C13"/>
    <mergeCell ref="D11:D13"/>
    <mergeCell ref="E11:E13"/>
    <mergeCell ref="F11:F13"/>
    <mergeCell ref="G11:G13"/>
    <mergeCell ref="H11:H13"/>
    <mergeCell ref="I11:I13"/>
    <mergeCell ref="K11:K13"/>
  </mergeCells>
  <phoneticPr fontId="0" type="noConversion"/>
  <printOptions horizontalCentered="1"/>
  <pageMargins left="0.47244094488188981" right="0.19685039370078741" top="0.98425196850393704" bottom="0.98425196850393704" header="0" footer="0"/>
  <pageSetup scale="8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2016-02-12T21:41:32Z</cp:lastPrinted>
  <dcterms:created xsi:type="dcterms:W3CDTF">2003-08-05T00:29:54Z</dcterms:created>
  <dcterms:modified xsi:type="dcterms:W3CDTF">2017-02-20T17:27:26Z</dcterms:modified>
</cp:coreProperties>
</file>